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VESTOR RELATIONS\15.2 Hemsidan uppdatering varje kvartal\Projekttabellerna\Excel\Excel\Svenska\"/>
    </mc:Choice>
  </mc:AlternateContent>
  <xr:revisionPtr revIDLastSave="0" documentId="13_ncr:1_{BB5A1789-5C25-41F2-AFCE-F8E6384DE0F3}" xr6:coauthVersionLast="46" xr6:coauthVersionMax="46" xr10:uidLastSave="{00000000-0000-0000-0000-000000000000}"/>
  <bookViews>
    <workbookView xWindow="-132" yWindow="-132" windowWidth="30984" windowHeight="16944" xr2:uid="{129E396A-01A6-4A0D-8105-90194C5523A9}"/>
  </bookViews>
  <sheets>
    <sheet name="ProjektEjPab_(Web)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" i="2" l="1"/>
  <c r="A60" i="2"/>
  <c r="A59" i="2"/>
  <c r="A58" i="2"/>
</calcChain>
</file>

<file path=xl/sharedStrings.xml><?xml version="1.0" encoding="utf-8"?>
<sst xmlns="http://schemas.openxmlformats.org/spreadsheetml/2006/main" count="210" uniqueCount="103">
  <si>
    <t>Q4 2020</t>
  </si>
  <si>
    <t>Ännu ej produktionsstartade projekt – projekt för försäljning</t>
  </si>
  <si>
    <t>Informationen avser samtliga byggrätter i respektive projekt, inklusive projekt som utvecklas i JV-bolag. Magnolia Bostads andel av resultatet uppgår i projekten till 92 procent, om annat ej anges.</t>
  </si>
  <si>
    <t>Namn</t>
  </si>
  <si>
    <t>Kommun</t>
  </si>
  <si>
    <t>Område</t>
  </si>
  <si>
    <t>Kategori INPUT</t>
  </si>
  <si>
    <t>Kategori</t>
  </si>
  <si>
    <t>Bedömt antal byggrätter</t>
  </si>
  <si>
    <t>Bedömd BOA/LOA/
BRA, kvm</t>
  </si>
  <si>
    <t>Status detaljplane-
process</t>
  </si>
  <si>
    <t>Planerad köpare</t>
  </si>
  <si>
    <t>Åkermyntan</t>
  </si>
  <si>
    <t>Borås</t>
  </si>
  <si>
    <t>Bergsäter</t>
  </si>
  <si>
    <t>B</t>
  </si>
  <si>
    <t>●●●●○</t>
  </si>
  <si>
    <t>Heimstaden ramavtal</t>
  </si>
  <si>
    <t>Fixfabriken</t>
  </si>
  <si>
    <t>Göteborg</t>
  </si>
  <si>
    <t>Majorna</t>
  </si>
  <si>
    <t>●●●●●</t>
  </si>
  <si>
    <t>Frihamnen H⁴</t>
  </si>
  <si>
    <t xml:space="preserve">Göteborg </t>
  </si>
  <si>
    <t>Lundbyvassen</t>
  </si>
  <si>
    <t>H</t>
  </si>
  <si>
    <t>●●○○○</t>
  </si>
  <si>
    <t>Mejeriet²</t>
  </si>
  <si>
    <t xml:space="preserve">Helsingborg </t>
  </si>
  <si>
    <t>Filborna</t>
  </si>
  <si>
    <t>●○○○○</t>
  </si>
  <si>
    <t>Torgkvarteren²</t>
  </si>
  <si>
    <t xml:space="preserve">Håbo  </t>
  </si>
  <si>
    <t>Centrala Bålsta</t>
  </si>
  <si>
    <t>●●●○○</t>
  </si>
  <si>
    <t>Ångloket²</t>
  </si>
  <si>
    <t xml:space="preserve">Knivsta </t>
  </si>
  <si>
    <t>Centrala Knivsta</t>
  </si>
  <si>
    <t>Hede⁵</t>
  </si>
  <si>
    <t>Kungsbacka</t>
  </si>
  <si>
    <t>Hede</t>
  </si>
  <si>
    <t>Bunkeflostrand²</t>
  </si>
  <si>
    <t>Malmö</t>
  </si>
  <si>
    <t>Limhamn</t>
  </si>
  <si>
    <t>Orminge Hus 2</t>
  </si>
  <si>
    <t xml:space="preserve">Nacka </t>
  </si>
  <si>
    <t>Orminge Centrum</t>
  </si>
  <si>
    <t>SHF</t>
  </si>
  <si>
    <t>Nykvarn³</t>
  </si>
  <si>
    <t xml:space="preserve">Nykvarn </t>
  </si>
  <si>
    <t>Centrala Nykvarn</t>
  </si>
  <si>
    <t>Södra Häggviks Gårdar¹</t>
  </si>
  <si>
    <t>Sollentuna</t>
  </si>
  <si>
    <t>Stinsen, Häggvik</t>
  </si>
  <si>
    <t>B, SHF</t>
  </si>
  <si>
    <t>Alecta, del av projekt</t>
  </si>
  <si>
    <t>Bredängshöjden²</t>
  </si>
  <si>
    <t>Stockholm</t>
  </si>
  <si>
    <t>Bredäng</t>
  </si>
  <si>
    <t>Heimstaden ramavtal, del av projekt</t>
  </si>
  <si>
    <t>Årstaberg 2</t>
  </si>
  <si>
    <t>Årsta</t>
  </si>
  <si>
    <t>Erstavik³</t>
  </si>
  <si>
    <t>Erstavik</t>
  </si>
  <si>
    <t>Årstaberg 1</t>
  </si>
  <si>
    <t>Liljeholmen</t>
  </si>
  <si>
    <t>Oktaven</t>
  </si>
  <si>
    <t>Skärholmen</t>
  </si>
  <si>
    <t>Skarpnäcksgård 1:1</t>
  </si>
  <si>
    <t>Skarpnäck</t>
  </si>
  <si>
    <t>Södra Årby³</t>
  </si>
  <si>
    <t>Strängnäs</t>
  </si>
  <si>
    <t>Läggesta</t>
  </si>
  <si>
    <t>Kajkvarteren²</t>
  </si>
  <si>
    <t>Sundsvall</t>
  </si>
  <si>
    <t>Norra Kajen</t>
  </si>
  <si>
    <t>Finnkajen⁴</t>
  </si>
  <si>
    <t>Stenstaden</t>
  </si>
  <si>
    <t>Örnäs, småhus⁵</t>
  </si>
  <si>
    <t>Upplands Bro</t>
  </si>
  <si>
    <t>Bro</t>
  </si>
  <si>
    <t>Brogårdstaden, småhus⁵</t>
  </si>
  <si>
    <t>Senapsfabriken²</t>
  </si>
  <si>
    <t>Uppsala</t>
  </si>
  <si>
    <t>Centrala Uppsala</t>
  </si>
  <si>
    <t>Edvinshem 3</t>
  </si>
  <si>
    <t>Ystad</t>
  </si>
  <si>
    <t>Edvinshem</t>
  </si>
  <si>
    <t>Lotsen</t>
  </si>
  <si>
    <t>Lotsen förskola</t>
  </si>
  <si>
    <t>-</t>
  </si>
  <si>
    <t>Näsängen, småhus⁵</t>
  </si>
  <si>
    <t xml:space="preserve">Österåker </t>
  </si>
  <si>
    <t>Åkersberga</t>
  </si>
  <si>
    <t>Solfjädern</t>
  </si>
  <si>
    <t>Örebro</t>
  </si>
  <si>
    <t>Tamarinden, Örebro</t>
  </si>
  <si>
    <t>Nätverket²</t>
  </si>
  <si>
    <t>Österåker</t>
  </si>
  <si>
    <t>Hagby Park²</t>
  </si>
  <si>
    <t>Summa bedömt antal byggrätter för försäljning</t>
  </si>
  <si>
    <t xml:space="preserve">¹ Magnolia Bostad äger 45% av JV. Magnolia Bostads andel av utvecklingsvinst uppgår till 90%.  
² Magnolia Bostads andel av resultatet uppgår till 90%. 
³ Del av JV. Magnolia Bostads andel av resultatet uppgår till 46%. 
⁴ Magnolia Bostads andel av resultatet uppgår till 76%. 
⁵ Del av JV. Magnolia Bostads andel av resultatet uppgår till 23%. 
B= Boenden (kommer att bli HR och/eller BR), SHF= Samhällsfastighet såsom exempelvis trygg- och omsorgsboende eller skola, H= Hotell </t>
  </si>
  <si>
    <t>●●●●● =Lagakraftvunnen detaljplan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</si>
</sst>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4" fontId="2" fillId="0" borderId="0" xfId="1" applyNumberFormat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1" fillId="0" borderId="0" xfId="1" applyAlignment="1">
      <alignment horizontal="right" indent="1"/>
    </xf>
    <xf numFmtId="0" fontId="5" fillId="0" borderId="0" xfId="1" applyFont="1" applyAlignment="1">
      <alignment horizontal="left"/>
    </xf>
    <xf numFmtId="0" fontId="6" fillId="2" borderId="1" xfId="1" applyFont="1" applyFill="1" applyBorder="1" applyAlignment="1" applyProtection="1">
      <alignment horizontal="left" wrapText="1"/>
      <protection locked="0"/>
    </xf>
    <xf numFmtId="0" fontId="6" fillId="2" borderId="1" xfId="1" applyFont="1" applyFill="1" applyBorder="1" applyAlignment="1" applyProtection="1">
      <alignment horizontal="right" wrapText="1"/>
      <protection locked="0"/>
    </xf>
    <xf numFmtId="0" fontId="6" fillId="2" borderId="1" xfId="1" applyFont="1" applyFill="1" applyBorder="1" applyAlignment="1">
      <alignment horizontal="right" wrapText="1"/>
    </xf>
    <xf numFmtId="0" fontId="6" fillId="2" borderId="1" xfId="1" applyFont="1" applyFill="1" applyBorder="1" applyAlignment="1" applyProtection="1">
      <alignment horizontal="right" wrapText="1" indent="1"/>
      <protection locked="0"/>
    </xf>
    <xf numFmtId="0" fontId="7" fillId="0" borderId="0" xfId="1" applyFont="1" applyAlignment="1">
      <alignment horizontal="left"/>
    </xf>
    <xf numFmtId="3" fontId="7" fillId="0" borderId="0" xfId="1" applyNumberFormat="1" applyFont="1" applyAlignment="1">
      <alignment horizontal="right"/>
    </xf>
    <xf numFmtId="0" fontId="7" fillId="0" borderId="0" xfId="1" applyFont="1" applyAlignment="1">
      <alignment horizontal="right" indent="1"/>
    </xf>
    <xf numFmtId="0" fontId="7" fillId="0" borderId="0" xfId="1" applyFont="1" applyAlignment="1">
      <alignment horizontal="right"/>
    </xf>
    <xf numFmtId="0" fontId="6" fillId="2" borderId="1" xfId="1" applyFont="1" applyFill="1" applyBorder="1" applyAlignment="1">
      <alignment horizontal="left"/>
    </xf>
    <xf numFmtId="3" fontId="6" fillId="2" borderId="1" xfId="1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right" indent="1"/>
    </xf>
    <xf numFmtId="0" fontId="8" fillId="0" borderId="0" xfId="1" applyFont="1" applyAlignment="1">
      <alignment vertical="top"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right" inden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left" wrapText="1"/>
    </xf>
    <xf numFmtId="0" fontId="7" fillId="0" borderId="0" xfId="1" applyFont="1" applyAlignment="1">
      <alignment horizontal="left" vertical="center" wrapText="1"/>
    </xf>
  </cellXfs>
  <cellStyles count="2">
    <cellStyle name="Normal" xfId="0" builtinId="0"/>
    <cellStyle name="Normal 12" xfId="1" xr:uid="{4B4FAAF7-3D56-436D-9336-7942FB53D2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ind\Desktop\210224%20Year-end%20report%20%20Word_Q4_2020%20V3%20F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y"/>
      <sheetName val="TxtData (txt)"/>
      <sheetName val="Instrux"/>
      <sheetName val="Format"/>
      <sheetName val="Period Admin"/>
      <sheetName val="Sys Admin"/>
      <sheetName val="TBL_KPI_(Inm)"/>
      <sheetName val="TBL_KPI_(Pub)"/>
      <sheetName val="Händelser_per_Q_(Inm)"/>
      <sheetName val="Händelser_per_Q_(Pub)"/>
      <sheetName val="ProjektSalda_(Inm)"/>
      <sheetName val="ProjektSalda_(Pub)"/>
      <sheetName val="ProjektEjPab_(Inm)"/>
      <sheetName val="ProjektEjPab_(Pub)"/>
      <sheetName val="FörvaltningUP_(Inm)"/>
      <sheetName val="FörvaltningUP_(Pub)"/>
      <sheetName val="Förvaltsammstalln_(Inm)"/>
      <sheetName val="Förvaltsammstalln_(Pub)"/>
      <sheetName val="Tillgngfrvltng_PP_1_(Inm)"/>
      <sheetName val="Tillgngfrvltng_PP_1_(Pub)"/>
      <sheetName val="Tillgngfrvltng_(Inm)"/>
      <sheetName val="Tillgngfrvltng_(Pub)"/>
      <sheetName val="AntalAktier_(Inm)"/>
      <sheetName val="AntalAktier_(Pub)"/>
      <sheetName val="AktieStukt_(Inm)"/>
      <sheetName val="AktieStukt_(Pub)"/>
      <sheetName val="StAktie_(Inm)"/>
      <sheetName val="StAktie_(Pub)"/>
      <sheetName val="RR_(Inm)"/>
      <sheetName val="RR_(Pub)"/>
      <sheetName val="TR_(Inm)"/>
      <sheetName val="TR_(Pub)"/>
      <sheetName val="BR_(Inm)"/>
      <sheetName val="BR_(Pub)"/>
      <sheetName val="EK_(Inm)"/>
      <sheetName val="EK_(Pub)"/>
      <sheetName val="ChEK_(Inm)"/>
      <sheetName val="ChEK_(Pub)"/>
      <sheetName val="CF_(Inm)"/>
      <sheetName val="CF_(Pub)"/>
      <sheetName val="Moder_RR_(Inm)"/>
      <sheetName val="Moder_RR_(Pub)"/>
      <sheetName val="Moder_TR_(Inm)"/>
      <sheetName val="Moder_TR_(Pub)"/>
      <sheetName val="Moder_BR_(Inm)"/>
      <sheetName val="Moder_BR_(Pub)"/>
      <sheetName val="Kvartal_(Inm)"/>
      <sheetName val="Kvartal_(Pub)"/>
      <sheetName val="Viktade_diagram_(Dia)"/>
      <sheetName val="Diagram_3_(Dia)"/>
      <sheetName val="Diagram_2_(Dia)"/>
      <sheetName val="Diagram_(Dia)"/>
      <sheetName val="Tbl_Revenue_(Inm)"/>
      <sheetName val="Tbl_Revenue_(Pub)"/>
      <sheetName val="Tbl_ResKommentarer_(Inm)"/>
      <sheetName val="Tbl_ResKommentarer_(Pub)"/>
      <sheetName val="Tbl_IK_(Inm)"/>
      <sheetName val="Tbl_IK_(Pub)"/>
      <sheetName val="Not37_1_(Inm)"/>
      <sheetName val="Not37_1_(Pub)"/>
      <sheetName val="Not37_5_(Inm)"/>
      <sheetName val="Not37_5_(Pub)"/>
      <sheetName val="Tillgngfrvltng_(Web)"/>
      <sheetName val="FörvaltningUP_(Web)"/>
      <sheetName val="Tillgngfrvltng_PP_1_(Web)"/>
      <sheetName val="ProjektEjPab_(Web)"/>
      <sheetName val="ProjektSalda_(We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8">
          <cell r="C68" t="str">
            <v>●●●●○ = Antagande</v>
          </cell>
        </row>
        <row r="69">
          <cell r="C69" t="str">
            <v>●●●○○ = Granskning</v>
          </cell>
        </row>
        <row r="70">
          <cell r="C70" t="str">
            <v>●●○○○ = Planuppdrag</v>
          </cell>
        </row>
        <row r="71">
          <cell r="C71" t="str">
            <v>●○○○○ = Tidiga skeden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81E27-C9C8-479F-A19C-90D4131768A5}">
  <sheetPr codeName="Sheet54">
    <tabColor rgb="FF0070C0"/>
  </sheetPr>
  <dimension ref="A2:I61"/>
  <sheetViews>
    <sheetView tabSelected="1" zoomScaleNormal="100" workbookViewId="0">
      <selection activeCell="A3" sqref="A3:F3"/>
    </sheetView>
  </sheetViews>
  <sheetFormatPr defaultColWidth="8.6640625" defaultRowHeight="14.4" x14ac:dyDescent="0.3"/>
  <cols>
    <col min="1" max="1" width="23.6640625" style="2" customWidth="1"/>
    <col min="2" max="2" width="14.5546875" style="2" customWidth="1"/>
    <col min="3" max="3" width="16.44140625" style="2" customWidth="1"/>
    <col min="4" max="4" width="8.6640625" style="3" hidden="1" customWidth="1"/>
    <col min="5" max="5" width="12" style="3" customWidth="1"/>
    <col min="6" max="6" width="12.88671875" style="3" customWidth="1"/>
    <col min="7" max="7" width="12.5546875" style="3" customWidth="1"/>
    <col min="8" max="8" width="14.109375" style="4" customWidth="1"/>
    <col min="9" max="9" width="27.109375" style="2" customWidth="1"/>
    <col min="10" max="16384" width="8.6640625" style="2"/>
  </cols>
  <sheetData>
    <row r="2" spans="1:9" x14ac:dyDescent="0.3">
      <c r="A2" s="1" t="s">
        <v>0</v>
      </c>
    </row>
    <row r="3" spans="1:9" ht="34.5" customHeight="1" x14ac:dyDescent="0.3">
      <c r="A3" s="21" t="s">
        <v>1</v>
      </c>
      <c r="B3" s="21"/>
      <c r="C3" s="21"/>
      <c r="D3" s="21"/>
      <c r="E3" s="21"/>
      <c r="F3" s="21"/>
    </row>
    <row r="4" spans="1:9" ht="50.25" customHeight="1" x14ac:dyDescent="0.3">
      <c r="A4" s="22" t="s">
        <v>2</v>
      </c>
      <c r="B4" s="22"/>
      <c r="C4" s="22"/>
      <c r="D4" s="22"/>
      <c r="E4" s="22"/>
      <c r="F4" s="22"/>
    </row>
    <row r="6" spans="1:9" x14ac:dyDescent="0.3">
      <c r="A6" s="5"/>
    </row>
    <row r="7" spans="1:9" ht="43.5" customHeight="1" x14ac:dyDescent="0.3">
      <c r="A7" s="6" t="s">
        <v>3</v>
      </c>
      <c r="B7" s="6" t="s">
        <v>4</v>
      </c>
      <c r="C7" s="6" t="s">
        <v>5</v>
      </c>
      <c r="D7" s="7" t="s">
        <v>6</v>
      </c>
      <c r="E7" s="7" t="s">
        <v>7</v>
      </c>
      <c r="F7" s="7" t="s">
        <v>8</v>
      </c>
      <c r="G7" s="8" t="s">
        <v>9</v>
      </c>
      <c r="H7" s="9" t="s">
        <v>10</v>
      </c>
      <c r="I7" s="7" t="s">
        <v>11</v>
      </c>
    </row>
    <row r="8" spans="1:9" x14ac:dyDescent="0.3">
      <c r="A8" s="10" t="s">
        <v>12</v>
      </c>
      <c r="B8" s="10" t="s">
        <v>13</v>
      </c>
      <c r="C8" s="10" t="s">
        <v>14</v>
      </c>
      <c r="D8" s="11" t="s">
        <v>15</v>
      </c>
      <c r="E8" s="11" t="s">
        <v>15</v>
      </c>
      <c r="F8" s="11">
        <v>430</v>
      </c>
      <c r="G8" s="11">
        <v>18900</v>
      </c>
      <c r="H8" s="12" t="s">
        <v>16</v>
      </c>
      <c r="I8" s="13" t="s">
        <v>17</v>
      </c>
    </row>
    <row r="9" spans="1:9" hidden="1" x14ac:dyDescent="0.3">
      <c r="A9" s="10"/>
      <c r="B9" s="10"/>
      <c r="C9" s="10"/>
      <c r="D9" s="11"/>
      <c r="E9" s="11"/>
      <c r="F9" s="11"/>
      <c r="G9" s="11"/>
      <c r="H9" s="12"/>
      <c r="I9" s="13"/>
    </row>
    <row r="10" spans="1:9" hidden="1" x14ac:dyDescent="0.3">
      <c r="A10" s="10"/>
      <c r="B10" s="10"/>
      <c r="C10" s="10"/>
      <c r="D10" s="11"/>
      <c r="E10" s="11"/>
      <c r="F10" s="11"/>
      <c r="G10" s="11"/>
      <c r="H10" s="12"/>
      <c r="I10" s="13"/>
    </row>
    <row r="11" spans="1:9" hidden="1" x14ac:dyDescent="0.3">
      <c r="A11" s="10"/>
      <c r="B11" s="10"/>
      <c r="C11" s="10"/>
      <c r="D11" s="11"/>
      <c r="E11" s="11"/>
      <c r="F11" s="11"/>
      <c r="G11" s="11"/>
      <c r="H11" s="12"/>
      <c r="I11" s="13"/>
    </row>
    <row r="12" spans="1:9" x14ac:dyDescent="0.3">
      <c r="A12" s="10" t="s">
        <v>18</v>
      </c>
      <c r="B12" s="10" t="s">
        <v>19</v>
      </c>
      <c r="C12" s="10" t="s">
        <v>20</v>
      </c>
      <c r="D12" s="11" t="s">
        <v>15</v>
      </c>
      <c r="E12" s="11" t="s">
        <v>15</v>
      </c>
      <c r="F12" s="11">
        <v>250</v>
      </c>
      <c r="G12" s="11">
        <v>12300</v>
      </c>
      <c r="H12" s="12" t="s">
        <v>21</v>
      </c>
      <c r="I12" s="13"/>
    </row>
    <row r="13" spans="1:9" x14ac:dyDescent="0.3">
      <c r="A13" s="10" t="s">
        <v>22</v>
      </c>
      <c r="B13" s="10" t="s">
        <v>23</v>
      </c>
      <c r="C13" s="10" t="s">
        <v>24</v>
      </c>
      <c r="D13" s="11" t="s">
        <v>25</v>
      </c>
      <c r="E13" s="11" t="s">
        <v>25</v>
      </c>
      <c r="F13" s="11">
        <v>300</v>
      </c>
      <c r="G13" s="11">
        <v>11000</v>
      </c>
      <c r="H13" s="12" t="s">
        <v>26</v>
      </c>
      <c r="I13" s="13"/>
    </row>
    <row r="14" spans="1:9" hidden="1" x14ac:dyDescent="0.3">
      <c r="A14" s="10"/>
      <c r="B14" s="10"/>
      <c r="C14" s="10"/>
      <c r="D14" s="11"/>
      <c r="E14" s="11"/>
      <c r="F14" s="11"/>
      <c r="G14" s="11"/>
      <c r="H14" s="12"/>
      <c r="I14" s="13"/>
    </row>
    <row r="15" spans="1:9" hidden="1" x14ac:dyDescent="0.3">
      <c r="A15" s="10"/>
      <c r="B15" s="10"/>
      <c r="C15" s="10"/>
      <c r="D15" s="11"/>
      <c r="E15" s="11"/>
      <c r="F15" s="11"/>
      <c r="G15" s="11"/>
      <c r="H15" s="12"/>
      <c r="I15" s="13"/>
    </row>
    <row r="16" spans="1:9" hidden="1" x14ac:dyDescent="0.3">
      <c r="A16" s="10"/>
      <c r="B16" s="10"/>
      <c r="C16" s="10"/>
      <c r="D16" s="11"/>
      <c r="E16" s="11"/>
      <c r="F16" s="11"/>
      <c r="G16" s="11"/>
      <c r="H16" s="12"/>
      <c r="I16" s="13"/>
    </row>
    <row r="17" spans="1:9" x14ac:dyDescent="0.3">
      <c r="A17" s="10" t="s">
        <v>27</v>
      </c>
      <c r="B17" s="10" t="s">
        <v>28</v>
      </c>
      <c r="C17" s="10" t="s">
        <v>29</v>
      </c>
      <c r="D17" s="11" t="s">
        <v>15</v>
      </c>
      <c r="E17" s="11" t="s">
        <v>15</v>
      </c>
      <c r="F17" s="11">
        <v>540</v>
      </c>
      <c r="G17" s="11">
        <v>30000</v>
      </c>
      <c r="H17" s="12" t="s">
        <v>30</v>
      </c>
      <c r="I17" s="13" t="s">
        <v>17</v>
      </c>
    </row>
    <row r="18" spans="1:9" hidden="1" x14ac:dyDescent="0.3">
      <c r="A18" s="10"/>
      <c r="B18" s="10"/>
      <c r="C18" s="10"/>
      <c r="D18" s="11"/>
      <c r="E18" s="11"/>
      <c r="F18" s="11"/>
      <c r="G18" s="11"/>
      <c r="H18" s="12"/>
      <c r="I18" s="13"/>
    </row>
    <row r="19" spans="1:9" hidden="1" x14ac:dyDescent="0.3">
      <c r="A19" s="10"/>
      <c r="B19" s="10"/>
      <c r="C19" s="10"/>
      <c r="D19" s="11"/>
      <c r="E19" s="11"/>
      <c r="F19" s="11"/>
      <c r="G19" s="11"/>
      <c r="H19" s="12"/>
      <c r="I19" s="13"/>
    </row>
    <row r="20" spans="1:9" x14ac:dyDescent="0.3">
      <c r="A20" s="10" t="s">
        <v>31</v>
      </c>
      <c r="B20" s="10" t="s">
        <v>32</v>
      </c>
      <c r="C20" s="10" t="s">
        <v>33</v>
      </c>
      <c r="D20" s="11" t="s">
        <v>15</v>
      </c>
      <c r="E20" s="11" t="s">
        <v>15</v>
      </c>
      <c r="F20" s="11">
        <v>325</v>
      </c>
      <c r="G20" s="11">
        <v>21500</v>
      </c>
      <c r="H20" s="12" t="s">
        <v>34</v>
      </c>
      <c r="I20" s="13" t="s">
        <v>17</v>
      </c>
    </row>
    <row r="21" spans="1:9" x14ac:dyDescent="0.3">
      <c r="A21" s="10" t="s">
        <v>35</v>
      </c>
      <c r="B21" s="10" t="s">
        <v>36</v>
      </c>
      <c r="C21" s="10" t="s">
        <v>37</v>
      </c>
      <c r="D21" s="11" t="s">
        <v>15</v>
      </c>
      <c r="E21" s="11" t="s">
        <v>15</v>
      </c>
      <c r="F21" s="11">
        <v>415</v>
      </c>
      <c r="G21" s="11">
        <v>17150</v>
      </c>
      <c r="H21" s="12" t="s">
        <v>21</v>
      </c>
      <c r="I21" s="13" t="s">
        <v>17</v>
      </c>
    </row>
    <row r="22" spans="1:9" x14ac:dyDescent="0.3">
      <c r="A22" s="10" t="s">
        <v>38</v>
      </c>
      <c r="B22" s="10" t="s">
        <v>39</v>
      </c>
      <c r="C22" s="10" t="s">
        <v>40</v>
      </c>
      <c r="D22" s="11" t="s">
        <v>15</v>
      </c>
      <c r="E22" s="11" t="s">
        <v>15</v>
      </c>
      <c r="F22" s="11">
        <v>700</v>
      </c>
      <c r="G22" s="11">
        <v>33000</v>
      </c>
      <c r="H22" s="12" t="s">
        <v>30</v>
      </c>
      <c r="I22" s="13"/>
    </row>
    <row r="23" spans="1:9" hidden="1" x14ac:dyDescent="0.3">
      <c r="A23" s="10"/>
      <c r="B23" s="10"/>
      <c r="C23" s="10"/>
      <c r="D23" s="11"/>
      <c r="E23" s="11"/>
      <c r="F23" s="11"/>
      <c r="G23" s="11"/>
      <c r="H23" s="12"/>
      <c r="I23" s="13"/>
    </row>
    <row r="24" spans="1:9" x14ac:dyDescent="0.3">
      <c r="A24" s="10" t="s">
        <v>41</v>
      </c>
      <c r="B24" s="10" t="s">
        <v>42</v>
      </c>
      <c r="C24" s="10" t="s">
        <v>43</v>
      </c>
      <c r="D24" s="11" t="s">
        <v>15</v>
      </c>
      <c r="E24" s="11" t="s">
        <v>15</v>
      </c>
      <c r="F24" s="11">
        <v>330</v>
      </c>
      <c r="G24" s="11">
        <v>21500</v>
      </c>
      <c r="H24" s="12" t="s">
        <v>26</v>
      </c>
      <c r="I24" s="13"/>
    </row>
    <row r="25" spans="1:9" x14ac:dyDescent="0.3">
      <c r="A25" s="10" t="s">
        <v>44</v>
      </c>
      <c r="B25" s="10" t="s">
        <v>45</v>
      </c>
      <c r="C25" s="10" t="s">
        <v>46</v>
      </c>
      <c r="D25" s="11" t="s">
        <v>47</v>
      </c>
      <c r="E25" s="11" t="s">
        <v>47</v>
      </c>
      <c r="F25" s="11">
        <v>75</v>
      </c>
      <c r="G25" s="11">
        <v>5130</v>
      </c>
      <c r="H25" s="12" t="s">
        <v>26</v>
      </c>
      <c r="I25" s="13"/>
    </row>
    <row r="26" spans="1:9" hidden="1" x14ac:dyDescent="0.3">
      <c r="A26" s="10"/>
      <c r="B26" s="10"/>
      <c r="C26" s="10"/>
      <c r="D26" s="11"/>
      <c r="E26" s="11"/>
      <c r="F26" s="11"/>
      <c r="G26" s="11"/>
      <c r="H26" s="12"/>
      <c r="I26" s="13"/>
    </row>
    <row r="27" spans="1:9" x14ac:dyDescent="0.3">
      <c r="A27" s="10" t="s">
        <v>48</v>
      </c>
      <c r="B27" s="10" t="s">
        <v>49</v>
      </c>
      <c r="C27" s="10" t="s">
        <v>50</v>
      </c>
      <c r="D27" s="11" t="s">
        <v>15</v>
      </c>
      <c r="E27" s="11" t="s">
        <v>15</v>
      </c>
      <c r="F27" s="11">
        <v>285</v>
      </c>
      <c r="G27" s="11">
        <v>13000</v>
      </c>
      <c r="H27" s="12" t="s">
        <v>21</v>
      </c>
      <c r="I27" s="13"/>
    </row>
    <row r="28" spans="1:9" hidden="1" x14ac:dyDescent="0.3">
      <c r="A28" s="10"/>
      <c r="B28" s="10"/>
      <c r="C28" s="10"/>
      <c r="D28" s="11"/>
      <c r="E28" s="11"/>
      <c r="F28" s="11"/>
      <c r="G28" s="11"/>
      <c r="H28" s="12"/>
      <c r="I28" s="13"/>
    </row>
    <row r="29" spans="1:9" hidden="1" x14ac:dyDescent="0.3">
      <c r="A29" s="10"/>
      <c r="B29" s="10"/>
      <c r="C29" s="10"/>
      <c r="D29" s="11"/>
      <c r="E29" s="11"/>
      <c r="F29" s="11"/>
      <c r="G29" s="11"/>
      <c r="H29" s="12"/>
      <c r="I29" s="13"/>
    </row>
    <row r="30" spans="1:9" x14ac:dyDescent="0.3">
      <c r="A30" s="10" t="s">
        <v>51</v>
      </c>
      <c r="B30" s="10" t="s">
        <v>52</v>
      </c>
      <c r="C30" s="10" t="s">
        <v>53</v>
      </c>
      <c r="D30" s="11" t="s">
        <v>54</v>
      </c>
      <c r="E30" s="11" t="s">
        <v>54</v>
      </c>
      <c r="F30" s="11">
        <v>1500</v>
      </c>
      <c r="G30" s="11">
        <v>94000</v>
      </c>
      <c r="H30" s="12" t="s">
        <v>26</v>
      </c>
      <c r="I30" s="13" t="s">
        <v>55</v>
      </c>
    </row>
    <row r="31" spans="1:9" x14ac:dyDescent="0.3">
      <c r="A31" s="10" t="s">
        <v>56</v>
      </c>
      <c r="B31" s="10" t="s">
        <v>57</v>
      </c>
      <c r="C31" s="10" t="s">
        <v>58</v>
      </c>
      <c r="D31" s="11" t="s">
        <v>15</v>
      </c>
      <c r="E31" s="11" t="s">
        <v>15</v>
      </c>
      <c r="F31" s="11">
        <v>700</v>
      </c>
      <c r="G31" s="11">
        <v>35000</v>
      </c>
      <c r="H31" s="12" t="s">
        <v>26</v>
      </c>
      <c r="I31" s="13" t="s">
        <v>59</v>
      </c>
    </row>
    <row r="32" spans="1:9" x14ac:dyDescent="0.3">
      <c r="A32" s="10" t="s">
        <v>60</v>
      </c>
      <c r="B32" s="10" t="s">
        <v>57</v>
      </c>
      <c r="C32" s="10" t="s">
        <v>61</v>
      </c>
      <c r="D32" s="11" t="s">
        <v>15</v>
      </c>
      <c r="E32" s="11" t="s">
        <v>15</v>
      </c>
      <c r="F32" s="11">
        <v>120</v>
      </c>
      <c r="G32" s="11">
        <v>6500</v>
      </c>
      <c r="H32" s="12" t="s">
        <v>26</v>
      </c>
      <c r="I32" s="13"/>
    </row>
    <row r="33" spans="1:9" hidden="1" x14ac:dyDescent="0.3">
      <c r="A33" s="10"/>
      <c r="B33" s="10"/>
      <c r="C33" s="10"/>
      <c r="D33" s="11"/>
      <c r="E33" s="11"/>
      <c r="F33" s="11"/>
      <c r="G33" s="11"/>
      <c r="H33" s="12"/>
      <c r="I33" s="13"/>
    </row>
    <row r="34" spans="1:9" x14ac:dyDescent="0.3">
      <c r="A34" s="10" t="s">
        <v>62</v>
      </c>
      <c r="B34" s="10" t="s">
        <v>57</v>
      </c>
      <c r="C34" s="10" t="s">
        <v>63</v>
      </c>
      <c r="D34" s="11" t="s">
        <v>47</v>
      </c>
      <c r="E34" s="11" t="s">
        <v>47</v>
      </c>
      <c r="F34" s="11">
        <v>72</v>
      </c>
      <c r="G34" s="11">
        <v>5180</v>
      </c>
      <c r="H34" s="12" t="s">
        <v>30</v>
      </c>
      <c r="I34" s="13"/>
    </row>
    <row r="35" spans="1:9" x14ac:dyDescent="0.3">
      <c r="A35" s="10" t="s">
        <v>64</v>
      </c>
      <c r="B35" s="10" t="s">
        <v>57</v>
      </c>
      <c r="C35" s="10" t="s">
        <v>65</v>
      </c>
      <c r="D35" s="11" t="s">
        <v>15</v>
      </c>
      <c r="E35" s="11" t="s">
        <v>15</v>
      </c>
      <c r="F35" s="11">
        <v>100</v>
      </c>
      <c r="G35" s="11">
        <v>5500</v>
      </c>
      <c r="H35" s="12" t="s">
        <v>26</v>
      </c>
      <c r="I35" s="13" t="s">
        <v>17</v>
      </c>
    </row>
    <row r="36" spans="1:9" x14ac:dyDescent="0.3">
      <c r="A36" s="10" t="s">
        <v>66</v>
      </c>
      <c r="B36" s="10" t="s">
        <v>57</v>
      </c>
      <c r="C36" s="10" t="s">
        <v>67</v>
      </c>
      <c r="D36" s="11" t="s">
        <v>15</v>
      </c>
      <c r="E36" s="11" t="s">
        <v>15</v>
      </c>
      <c r="F36" s="11">
        <v>110</v>
      </c>
      <c r="G36" s="11">
        <v>5830</v>
      </c>
      <c r="H36" s="12" t="s">
        <v>26</v>
      </c>
      <c r="I36" s="13"/>
    </row>
    <row r="37" spans="1:9" x14ac:dyDescent="0.3">
      <c r="A37" s="10" t="s">
        <v>68</v>
      </c>
      <c r="B37" s="10" t="s">
        <v>57</v>
      </c>
      <c r="C37" s="10" t="s">
        <v>69</v>
      </c>
      <c r="D37" s="11" t="s">
        <v>15</v>
      </c>
      <c r="E37" s="11" t="s">
        <v>15</v>
      </c>
      <c r="F37" s="11">
        <v>90</v>
      </c>
      <c r="G37" s="11">
        <v>4200</v>
      </c>
      <c r="H37" s="12" t="s">
        <v>34</v>
      </c>
      <c r="I37" s="13" t="s">
        <v>17</v>
      </c>
    </row>
    <row r="38" spans="1:9" x14ac:dyDescent="0.3">
      <c r="A38" s="10" t="s">
        <v>70</v>
      </c>
      <c r="B38" s="10" t="s">
        <v>71</v>
      </c>
      <c r="C38" s="10" t="s">
        <v>72</v>
      </c>
      <c r="D38" s="11" t="s">
        <v>15</v>
      </c>
      <c r="E38" s="11" t="s">
        <v>15</v>
      </c>
      <c r="F38" s="11">
        <v>485</v>
      </c>
      <c r="G38" s="11">
        <v>49000</v>
      </c>
      <c r="H38" s="12" t="s">
        <v>21</v>
      </c>
      <c r="I38" s="13"/>
    </row>
    <row r="39" spans="1:9" x14ac:dyDescent="0.3">
      <c r="A39" s="10" t="s">
        <v>73</v>
      </c>
      <c r="B39" s="10" t="s">
        <v>74</v>
      </c>
      <c r="C39" s="10" t="s">
        <v>75</v>
      </c>
      <c r="D39" s="11" t="s">
        <v>15</v>
      </c>
      <c r="E39" s="11" t="s">
        <v>15</v>
      </c>
      <c r="F39" s="11">
        <v>480</v>
      </c>
      <c r="G39" s="11">
        <v>24540</v>
      </c>
      <c r="H39" s="12" t="s">
        <v>21</v>
      </c>
      <c r="I39" s="13" t="s">
        <v>17</v>
      </c>
    </row>
    <row r="40" spans="1:9" x14ac:dyDescent="0.3">
      <c r="A40" s="10" t="s">
        <v>76</v>
      </c>
      <c r="B40" s="10" t="s">
        <v>74</v>
      </c>
      <c r="C40" s="10" t="s">
        <v>77</v>
      </c>
      <c r="D40" s="11" t="s">
        <v>25</v>
      </c>
      <c r="E40" s="11" t="s">
        <v>25</v>
      </c>
      <c r="F40" s="11">
        <v>270</v>
      </c>
      <c r="G40" s="11">
        <v>10500</v>
      </c>
      <c r="H40" s="12" t="s">
        <v>16</v>
      </c>
      <c r="I40" s="13"/>
    </row>
    <row r="41" spans="1:9" x14ac:dyDescent="0.3">
      <c r="A41" s="10" t="s">
        <v>78</v>
      </c>
      <c r="B41" s="10" t="s">
        <v>79</v>
      </c>
      <c r="C41" s="10" t="s">
        <v>80</v>
      </c>
      <c r="D41" s="11" t="s">
        <v>15</v>
      </c>
      <c r="E41" s="11" t="s">
        <v>15</v>
      </c>
      <c r="F41" s="11">
        <v>255</v>
      </c>
      <c r="G41" s="11">
        <v>27000</v>
      </c>
      <c r="H41" s="12" t="s">
        <v>26</v>
      </c>
      <c r="I41" s="13"/>
    </row>
    <row r="42" spans="1:9" x14ac:dyDescent="0.3">
      <c r="A42" s="10" t="s">
        <v>81</v>
      </c>
      <c r="B42" s="10" t="s">
        <v>79</v>
      </c>
      <c r="C42" s="10" t="s">
        <v>80</v>
      </c>
      <c r="D42" s="11" t="s">
        <v>15</v>
      </c>
      <c r="E42" s="11" t="s">
        <v>15</v>
      </c>
      <c r="F42" s="11">
        <v>140</v>
      </c>
      <c r="G42" s="11">
        <v>16000</v>
      </c>
      <c r="H42" s="12" t="s">
        <v>21</v>
      </c>
      <c r="I42" s="13"/>
    </row>
    <row r="43" spans="1:9" x14ac:dyDescent="0.3">
      <c r="A43" s="10" t="s">
        <v>82</v>
      </c>
      <c r="B43" s="10" t="s">
        <v>83</v>
      </c>
      <c r="C43" s="10" t="s">
        <v>84</v>
      </c>
      <c r="D43" s="11" t="s">
        <v>15</v>
      </c>
      <c r="E43" s="11" t="s">
        <v>15</v>
      </c>
      <c r="F43" s="11">
        <v>700</v>
      </c>
      <c r="G43" s="11">
        <v>29000</v>
      </c>
      <c r="H43" s="12" t="s">
        <v>30</v>
      </c>
      <c r="I43" s="13"/>
    </row>
    <row r="44" spans="1:9" hidden="1" x14ac:dyDescent="0.3">
      <c r="A44" s="10"/>
      <c r="B44" s="10"/>
      <c r="C44" s="10"/>
      <c r="D44" s="11"/>
      <c r="E44" s="11"/>
      <c r="F44" s="11"/>
      <c r="G44" s="11"/>
      <c r="H44" s="12"/>
      <c r="I44" s="13"/>
    </row>
    <row r="45" spans="1:9" x14ac:dyDescent="0.3">
      <c r="A45" s="10" t="s">
        <v>85</v>
      </c>
      <c r="B45" s="10" t="s">
        <v>86</v>
      </c>
      <c r="C45" s="10" t="s">
        <v>87</v>
      </c>
      <c r="D45" s="11" t="s">
        <v>15</v>
      </c>
      <c r="E45" s="11" t="s">
        <v>15</v>
      </c>
      <c r="F45" s="11">
        <v>210</v>
      </c>
      <c r="G45" s="11">
        <v>9500</v>
      </c>
      <c r="H45" s="12" t="s">
        <v>26</v>
      </c>
      <c r="I45" s="13" t="s">
        <v>17</v>
      </c>
    </row>
    <row r="46" spans="1:9" x14ac:dyDescent="0.3">
      <c r="A46" s="10" t="s">
        <v>88</v>
      </c>
      <c r="B46" s="10" t="s">
        <v>86</v>
      </c>
      <c r="C46" s="10" t="s">
        <v>87</v>
      </c>
      <c r="D46" s="11" t="s">
        <v>15</v>
      </c>
      <c r="E46" s="11" t="s">
        <v>15</v>
      </c>
      <c r="F46" s="11">
        <v>470</v>
      </c>
      <c r="G46" s="11">
        <v>22400</v>
      </c>
      <c r="H46" s="12" t="s">
        <v>26</v>
      </c>
      <c r="I46" s="13" t="s">
        <v>17</v>
      </c>
    </row>
    <row r="47" spans="1:9" x14ac:dyDescent="0.3">
      <c r="A47" s="10" t="s">
        <v>89</v>
      </c>
      <c r="B47" s="10" t="s">
        <v>86</v>
      </c>
      <c r="C47" s="10" t="s">
        <v>87</v>
      </c>
      <c r="D47" s="11" t="s">
        <v>47</v>
      </c>
      <c r="E47" s="11" t="s">
        <v>47</v>
      </c>
      <c r="F47" s="11" t="s">
        <v>90</v>
      </c>
      <c r="G47" s="11" t="s">
        <v>90</v>
      </c>
      <c r="H47" s="12" t="s">
        <v>26</v>
      </c>
      <c r="I47" s="13"/>
    </row>
    <row r="48" spans="1:9" x14ac:dyDescent="0.3">
      <c r="A48" s="10" t="s">
        <v>91</v>
      </c>
      <c r="B48" s="10" t="s">
        <v>92</v>
      </c>
      <c r="C48" s="10" t="s">
        <v>93</v>
      </c>
      <c r="D48" s="11" t="s">
        <v>15</v>
      </c>
      <c r="E48" s="11" t="s">
        <v>15</v>
      </c>
      <c r="F48" s="11">
        <v>230</v>
      </c>
      <c r="G48" s="11">
        <v>26000</v>
      </c>
      <c r="H48" s="12" t="s">
        <v>26</v>
      </c>
      <c r="I48" s="13"/>
    </row>
    <row r="49" spans="1:9" x14ac:dyDescent="0.3">
      <c r="A49" s="10" t="s">
        <v>94</v>
      </c>
      <c r="B49" s="10" t="s">
        <v>95</v>
      </c>
      <c r="C49" s="10" t="s">
        <v>96</v>
      </c>
      <c r="D49" s="11" t="s">
        <v>15</v>
      </c>
      <c r="E49" s="11" t="s">
        <v>15</v>
      </c>
      <c r="F49" s="11">
        <v>180</v>
      </c>
      <c r="G49" s="11">
        <v>7900</v>
      </c>
      <c r="H49" s="12" t="s">
        <v>21</v>
      </c>
      <c r="I49" s="13"/>
    </row>
    <row r="50" spans="1:9" x14ac:dyDescent="0.3">
      <c r="A50" s="10" t="s">
        <v>97</v>
      </c>
      <c r="B50" s="10" t="s">
        <v>98</v>
      </c>
      <c r="C50" s="10" t="s">
        <v>93</v>
      </c>
      <c r="D50" s="11" t="s">
        <v>15</v>
      </c>
      <c r="E50" s="11" t="s">
        <v>15</v>
      </c>
      <c r="F50" s="11">
        <v>335</v>
      </c>
      <c r="G50" s="11">
        <v>9600</v>
      </c>
      <c r="H50" s="12" t="s">
        <v>26</v>
      </c>
      <c r="I50" s="13" t="s">
        <v>17</v>
      </c>
    </row>
    <row r="51" spans="1:9" x14ac:dyDescent="0.3">
      <c r="A51" s="10" t="s">
        <v>99</v>
      </c>
      <c r="B51" s="10" t="s">
        <v>98</v>
      </c>
      <c r="C51" s="10" t="s">
        <v>93</v>
      </c>
      <c r="D51" s="11" t="s">
        <v>15</v>
      </c>
      <c r="E51" s="11" t="s">
        <v>15</v>
      </c>
      <c r="F51" s="11">
        <v>195</v>
      </c>
      <c r="G51" s="11">
        <v>10300</v>
      </c>
      <c r="H51" s="12" t="s">
        <v>26</v>
      </c>
      <c r="I51" s="13" t="s">
        <v>17</v>
      </c>
    </row>
    <row r="52" spans="1:9" hidden="1" x14ac:dyDescent="0.3">
      <c r="A52" s="10"/>
      <c r="B52" s="10"/>
      <c r="C52" s="10"/>
      <c r="D52" s="11"/>
      <c r="E52" s="11"/>
      <c r="F52" s="11"/>
      <c r="G52" s="11"/>
      <c r="H52" s="12"/>
      <c r="I52" s="13"/>
    </row>
    <row r="53" spans="1:9" hidden="1" x14ac:dyDescent="0.3">
      <c r="A53" s="10"/>
      <c r="B53" s="10"/>
      <c r="C53" s="10"/>
      <c r="D53" s="11"/>
      <c r="E53" s="11"/>
      <c r="F53" s="11"/>
      <c r="G53" s="11"/>
      <c r="H53" s="12"/>
      <c r="I53" s="13"/>
    </row>
    <row r="54" spans="1:9" x14ac:dyDescent="0.3">
      <c r="A54" s="14" t="s">
        <v>100</v>
      </c>
      <c r="B54" s="14"/>
      <c r="C54" s="14"/>
      <c r="D54" s="15"/>
      <c r="E54" s="15"/>
      <c r="F54" s="15">
        <v>10292</v>
      </c>
      <c r="G54" s="15">
        <v>581430</v>
      </c>
      <c r="H54" s="16"/>
      <c r="I54" s="14"/>
    </row>
    <row r="56" spans="1:9" s="10" customFormat="1" ht="118.5" customHeight="1" x14ac:dyDescent="0.2">
      <c r="A56" s="23" t="s">
        <v>101</v>
      </c>
      <c r="B56" s="23"/>
      <c r="C56" s="23"/>
      <c r="D56" s="23"/>
      <c r="E56" s="23"/>
      <c r="F56" s="23"/>
      <c r="G56" s="13"/>
      <c r="H56" s="12"/>
    </row>
    <row r="57" spans="1:9" s="10" customFormat="1" ht="13.5" customHeight="1" x14ac:dyDescent="0.2">
      <c r="A57" s="17" t="s">
        <v>102</v>
      </c>
      <c r="B57" s="17"/>
      <c r="C57" s="17"/>
      <c r="D57" s="13"/>
      <c r="E57" s="13"/>
      <c r="F57" s="13"/>
      <c r="G57" s="13"/>
      <c r="H57" s="12"/>
    </row>
    <row r="58" spans="1:9" s="18" customFormat="1" ht="13.5" customHeight="1" x14ac:dyDescent="0.2">
      <c r="A58" s="17" t="str">
        <f>'[1]ProjektEjPab_(Inm)'!C68</f>
        <v>●●●●○ = Antagande</v>
      </c>
      <c r="D58" s="19"/>
      <c r="E58" s="19"/>
      <c r="F58" s="19"/>
      <c r="G58" s="19"/>
      <c r="H58" s="20"/>
    </row>
    <row r="59" spans="1:9" s="18" customFormat="1" ht="13.5" customHeight="1" x14ac:dyDescent="0.2">
      <c r="A59" s="17" t="str">
        <f>'[1]ProjektEjPab_(Inm)'!C69</f>
        <v>●●●○○ = Granskning</v>
      </c>
      <c r="D59" s="19"/>
      <c r="E59" s="19"/>
      <c r="F59" s="19"/>
      <c r="G59" s="19"/>
      <c r="H59" s="20"/>
    </row>
    <row r="60" spans="1:9" ht="13.5" customHeight="1" x14ac:dyDescent="0.3">
      <c r="A60" s="17" t="str">
        <f>'[1]ProjektEjPab_(Inm)'!C70</f>
        <v>●●○○○ = Planuppdrag</v>
      </c>
    </row>
    <row r="61" spans="1:9" ht="13.5" customHeight="1" x14ac:dyDescent="0.3">
      <c r="A61" s="17" t="str">
        <f>'[1]ProjektEjPab_(Inm)'!C71</f>
        <v>●○○○○ = Tidiga skeden</v>
      </c>
    </row>
  </sheetData>
  <mergeCells count="3">
    <mergeCell ref="A3:F3"/>
    <mergeCell ref="A4:F4"/>
    <mergeCell ref="A56:F56"/>
  </mergeCells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ProjektEjPab_(Web)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Lindfors</dc:creator>
  <cp:lastModifiedBy>Marita Björk</cp:lastModifiedBy>
  <dcterms:created xsi:type="dcterms:W3CDTF">2021-02-24T08:52:30Z</dcterms:created>
  <dcterms:modified xsi:type="dcterms:W3CDTF">2021-03-03T16:39:08Z</dcterms:modified>
</cp:coreProperties>
</file>